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業務\Tadami-Fauna_List\2025改訂作業★\【完成版】\"/>
    </mc:Choice>
  </mc:AlternateContent>
  <xr:revisionPtr revIDLastSave="0" documentId="13_ncr:1_{BF2608A5-9F90-469C-9CA1-1E5F8EC702EB}" xr6:coauthVersionLast="47" xr6:coauthVersionMax="47" xr10:uidLastSave="{00000000-0000-0000-0000-000000000000}"/>
  <bookViews>
    <workbookView xWindow="-120" yWindow="-120" windowWidth="20730" windowHeight="11040" xr2:uid="{E467C930-B5F6-4526-8CAD-FEF6A3E4D7BF}"/>
  </bookViews>
  <sheets>
    <sheet name="只見町哺乳類リスト2025" sheetId="4" r:id="rId1"/>
  </sheets>
  <definedNames>
    <definedName name="_xlnm._FilterDatabase" localSheetId="0" hidden="1">只見町哺乳類リスト2025!$L$1:$L$60</definedName>
    <definedName name="_xlnm.Print_Area" localSheetId="0">只見町哺乳類リスト2025!$A$1:$L$60</definedName>
    <definedName name="目録リスト" localSheetId="0">只見町哺乳類リスト2025!$B$2:$E$39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4" l="1"/>
  <c r="E40" i="4" l="1"/>
  <c r="K40" i="4"/>
  <c r="J40" i="4"/>
  <c r="I40" i="4"/>
  <c r="G40" i="4"/>
  <c r="D40" i="4"/>
  <c r="C40" i="4"/>
  <c r="B40" i="4"/>
</calcChain>
</file>

<file path=xl/sharedStrings.xml><?xml version="1.0" encoding="utf-8"?>
<sst xmlns="http://schemas.openxmlformats.org/spreadsheetml/2006/main" count="222" uniqueCount="190">
  <si>
    <t>No.</t>
    <phoneticPr fontId="2"/>
  </si>
  <si>
    <t>学名</t>
  </si>
  <si>
    <t>文化財保護法</t>
    <rPh sb="0" eb="3">
      <t>ブンカザイ</t>
    </rPh>
    <rPh sb="3" eb="6">
      <t>ホゴホウ</t>
    </rPh>
    <phoneticPr fontId="2"/>
  </si>
  <si>
    <t>外来
生物法</t>
    <rPh sb="0" eb="2">
      <t>ガイライ</t>
    </rPh>
    <rPh sb="3" eb="5">
      <t>セイブツ</t>
    </rPh>
    <rPh sb="5" eb="6">
      <t>ホウ</t>
    </rPh>
    <phoneticPr fontId="2"/>
  </si>
  <si>
    <t>被害
防止</t>
    <rPh sb="0" eb="2">
      <t>ヒガイ</t>
    </rPh>
    <rPh sb="3" eb="5">
      <t>ボウシ</t>
    </rPh>
    <phoneticPr fontId="2"/>
  </si>
  <si>
    <t>NT</t>
    <phoneticPr fontId="2"/>
  </si>
  <si>
    <t>VU</t>
    <phoneticPr fontId="2"/>
  </si>
  <si>
    <t>トガリネズミ科</t>
  </si>
  <si>
    <t>ジネズミ属</t>
  </si>
  <si>
    <t>ジネズミ</t>
  </si>
  <si>
    <t>Crocidura dsinezumi</t>
  </si>
  <si>
    <t>カワネズミ属</t>
  </si>
  <si>
    <t>カワネズミ</t>
  </si>
  <si>
    <t>DD</t>
    <phoneticPr fontId="2"/>
  </si>
  <si>
    <t>モグラ科</t>
  </si>
  <si>
    <t>ヒメヒミズ属</t>
  </si>
  <si>
    <t>ヒメヒミズ</t>
  </si>
  <si>
    <t>Dymecodon pilirostris</t>
  </si>
  <si>
    <t>ヒミズ属</t>
  </si>
  <si>
    <t>ヒミズ</t>
  </si>
  <si>
    <t>Urotrichus talpoides</t>
  </si>
  <si>
    <t>モグラ属</t>
  </si>
  <si>
    <t>アズマモグラ</t>
  </si>
  <si>
    <t>Mogera imaizumii</t>
  </si>
  <si>
    <t>キクガシラコウモリ科</t>
  </si>
  <si>
    <t>キクガシラコウモリ属</t>
  </si>
  <si>
    <t>キクガシラコウモリ</t>
  </si>
  <si>
    <t>Rhinolophus ferrumequinum</t>
  </si>
  <si>
    <t>ヒナコウモリ科</t>
  </si>
  <si>
    <t>ホオヒゲコウモリ属</t>
  </si>
  <si>
    <t>モモジロコウモリ</t>
  </si>
  <si>
    <t>Myotis macrodactylus</t>
  </si>
  <si>
    <t>クロホオヒゲコウモリ</t>
  </si>
  <si>
    <t>Myotis pruinosus</t>
  </si>
  <si>
    <t>アブラコウモリ属</t>
  </si>
  <si>
    <t>アブラコウモリ</t>
  </si>
  <si>
    <t>Pipistrellus abramus</t>
  </si>
  <si>
    <t>ヒナコウモリ属</t>
  </si>
  <si>
    <t>ヒナコウモリ</t>
  </si>
  <si>
    <t>Vespertilio sinensis</t>
  </si>
  <si>
    <t>テングコウモリ属</t>
  </si>
  <si>
    <t>コテングコウモリ</t>
  </si>
  <si>
    <t>Murina ussuriensis</t>
  </si>
  <si>
    <t>テングコウモリ</t>
  </si>
  <si>
    <t>オナガザル科</t>
  </si>
  <si>
    <t>マカク属</t>
  </si>
  <si>
    <t>ニホンザル</t>
  </si>
  <si>
    <t>Macaca fuscata</t>
  </si>
  <si>
    <t>ウサギ目</t>
  </si>
  <si>
    <t>ウサギ科</t>
  </si>
  <si>
    <t>ノウサギ属</t>
  </si>
  <si>
    <t>ノウサギ</t>
  </si>
  <si>
    <t>Lepus brachyurus</t>
  </si>
  <si>
    <t>リス科</t>
  </si>
  <si>
    <t>リス属</t>
  </si>
  <si>
    <t>ニホンリス</t>
  </si>
  <si>
    <t>Sciurus lis</t>
  </si>
  <si>
    <t>モモンガ属</t>
  </si>
  <si>
    <t>Pteromys momonga</t>
  </si>
  <si>
    <t>ムササビ属</t>
  </si>
  <si>
    <t>ムササビ</t>
  </si>
  <si>
    <t>Petaurista leucogenys</t>
  </si>
  <si>
    <t>ヤマネ科</t>
  </si>
  <si>
    <t>ヤマネ属</t>
  </si>
  <si>
    <t>ヤマネ</t>
  </si>
  <si>
    <t>Glirulus japonicus</t>
  </si>
  <si>
    <t>ネズミ科</t>
  </si>
  <si>
    <t>ヤチネズミ</t>
  </si>
  <si>
    <t>スミスネズミ</t>
  </si>
  <si>
    <t>アカネズミ属</t>
  </si>
  <si>
    <t>アカネズミ</t>
  </si>
  <si>
    <t>Apodemus speciosus</t>
  </si>
  <si>
    <t>ヒメネズミ</t>
  </si>
  <si>
    <t>Apodemus argenteus</t>
  </si>
  <si>
    <t>ハツカネズミ属</t>
  </si>
  <si>
    <t>ハツカネズミ</t>
  </si>
  <si>
    <t>Mus musculus</t>
  </si>
  <si>
    <t>重点</t>
    <rPh sb="0" eb="2">
      <t>ジュウテン</t>
    </rPh>
    <phoneticPr fontId="2"/>
  </si>
  <si>
    <t>クマネズミ属</t>
  </si>
  <si>
    <t>ドブネズミ</t>
  </si>
  <si>
    <t>Rattus norvegicus</t>
  </si>
  <si>
    <t>クマ科</t>
  </si>
  <si>
    <t>クマ属</t>
  </si>
  <si>
    <t>ツキノワグマ</t>
  </si>
  <si>
    <t>アライグマ科</t>
  </si>
  <si>
    <t>アライグマ属</t>
  </si>
  <si>
    <t>アライグマ</t>
  </si>
  <si>
    <t>Procyon lotor</t>
  </si>
  <si>
    <t>特定</t>
    <rPh sb="0" eb="2">
      <t>トクテイ</t>
    </rPh>
    <phoneticPr fontId="2"/>
  </si>
  <si>
    <t>緊急</t>
    <rPh sb="0" eb="2">
      <t>キンキュウ</t>
    </rPh>
    <phoneticPr fontId="2"/>
  </si>
  <si>
    <t>イヌ科</t>
  </si>
  <si>
    <t>タヌキ属</t>
  </si>
  <si>
    <t>タヌキ</t>
  </si>
  <si>
    <t>Nyctereutes procyonoides</t>
  </si>
  <si>
    <t>キツネ属</t>
  </si>
  <si>
    <t>キツネ</t>
  </si>
  <si>
    <t>Vulpes vulpes</t>
  </si>
  <si>
    <t>イタチ科</t>
  </si>
  <si>
    <t>テン属</t>
  </si>
  <si>
    <t>イタチ属</t>
  </si>
  <si>
    <t>Mustela itatsi</t>
  </si>
  <si>
    <t>オコジョ</t>
  </si>
  <si>
    <t>Mustela erminea</t>
  </si>
  <si>
    <t>アナグマ属</t>
  </si>
  <si>
    <t>ジャコウネコ科</t>
  </si>
  <si>
    <t>ハクビシン属</t>
  </si>
  <si>
    <t>ハクビシン</t>
  </si>
  <si>
    <t>Paguma larvata</t>
  </si>
  <si>
    <t>イノシシ科</t>
  </si>
  <si>
    <t>イノシシ属</t>
  </si>
  <si>
    <t>イノシシ</t>
  </si>
  <si>
    <t>Sus scrofa</t>
  </si>
  <si>
    <t>シカ科</t>
  </si>
  <si>
    <t>シカ属</t>
  </si>
  <si>
    <t>ニホンジカ</t>
  </si>
  <si>
    <t>Cervus nippon</t>
  </si>
  <si>
    <t>ウシ科</t>
  </si>
  <si>
    <t>カモシカ属</t>
  </si>
  <si>
    <t>カモシカ</t>
  </si>
  <si>
    <t>Capricornis crispus</t>
  </si>
  <si>
    <t>特天</t>
    <rPh sb="0" eb="2">
      <t>トクテン</t>
    </rPh>
    <phoneticPr fontId="2"/>
  </si>
  <si>
    <t>計</t>
    <rPh sb="0" eb="1">
      <t>ケイ</t>
    </rPh>
    <phoneticPr fontId="2"/>
  </si>
  <si>
    <t>▲「文化財保護法」は文化庁（2022）「国指定文化財等データベース」（https://kunishitei.bunka.go.jp/bsys/index）に従った。</t>
    <rPh sb="2" eb="5">
      <t>ブンカザイ</t>
    </rPh>
    <rPh sb="5" eb="8">
      <t>ホゴホウ</t>
    </rPh>
    <rPh sb="10" eb="13">
      <t>ブンカチョウ</t>
    </rPh>
    <rPh sb="20" eb="21">
      <t>クニ</t>
    </rPh>
    <rPh sb="21" eb="23">
      <t>シテイ</t>
    </rPh>
    <rPh sb="23" eb="26">
      <t>ブンカザイ</t>
    </rPh>
    <rPh sb="26" eb="27">
      <t>トウ</t>
    </rPh>
    <rPh sb="78" eb="79">
      <t>シタガ</t>
    </rPh>
    <phoneticPr fontId="3"/>
  </si>
  <si>
    <t>　 各カテゴリーは次の通り対応する。特天：特別天然記念物／天：天然記念物</t>
    <rPh sb="2" eb="3">
      <t>カク</t>
    </rPh>
    <rPh sb="9" eb="10">
      <t>ツギ</t>
    </rPh>
    <rPh sb="11" eb="12">
      <t>トオ</t>
    </rPh>
    <rPh sb="13" eb="15">
      <t>タイオウ</t>
    </rPh>
    <rPh sb="18" eb="20">
      <t>トクテン</t>
    </rPh>
    <rPh sb="21" eb="28">
      <t>トクベツテンネンキネンブツ</t>
    </rPh>
    <rPh sb="29" eb="30">
      <t>テン</t>
    </rPh>
    <rPh sb="31" eb="36">
      <t>テンネンキネンブツ</t>
    </rPh>
    <phoneticPr fontId="3"/>
  </si>
  <si>
    <t>▲「外来生物法」は環境省自然環境局（2022）「特定外来生物等一覧」（https://www.env.go.jp/nature/intro/2outline/list.html）に従った。</t>
    <rPh sb="2" eb="7">
      <t>ガイライセイブツホウ</t>
    </rPh>
    <rPh sb="9" eb="12">
      <t>カンキョウショウ</t>
    </rPh>
    <rPh sb="12" eb="17">
      <t>シゼンカンキョウキョク</t>
    </rPh>
    <rPh sb="24" eb="33">
      <t>トクテイガイライセイブツトウイチラン</t>
    </rPh>
    <rPh sb="90" eb="91">
      <t>シタガ</t>
    </rPh>
    <phoneticPr fontId="3"/>
  </si>
  <si>
    <t>　 各カテゴリーは次の通り対応する。特定：特定外来生物</t>
    <rPh sb="2" eb="3">
      <t>カク</t>
    </rPh>
    <rPh sb="9" eb="10">
      <t>ツギ</t>
    </rPh>
    <rPh sb="11" eb="12">
      <t>トオ</t>
    </rPh>
    <rPh sb="13" eb="15">
      <t>タイオウ</t>
    </rPh>
    <rPh sb="18" eb="20">
      <t>トクテイ</t>
    </rPh>
    <rPh sb="21" eb="27">
      <t>トクテイガイライセイブツ</t>
    </rPh>
    <phoneticPr fontId="3"/>
  </si>
  <si>
    <t>▲「被害防止」は環境省自然環境局（2022）「生態系被害防止外来種リスト」（https://www.env.go.jp/nature/intro/2outline/iaslist.html）に従った。</t>
    <rPh sb="2" eb="6">
      <t>ヒガイボウシ</t>
    </rPh>
    <rPh sb="8" eb="11">
      <t>カンキョウショウ</t>
    </rPh>
    <rPh sb="11" eb="16">
      <t>シゼンカンキョウキョク</t>
    </rPh>
    <rPh sb="23" eb="26">
      <t>セイタイケイ</t>
    </rPh>
    <rPh sb="26" eb="28">
      <t>ヒガイ</t>
    </rPh>
    <rPh sb="28" eb="30">
      <t>ボウシ</t>
    </rPh>
    <rPh sb="30" eb="32">
      <t>ガイライ</t>
    </rPh>
    <rPh sb="32" eb="33">
      <t>シュ</t>
    </rPh>
    <rPh sb="96" eb="97">
      <t>シタガ</t>
    </rPh>
    <phoneticPr fontId="3"/>
  </si>
  <si>
    <t>　 各カテゴリーは次の通り対応する。緊急：緊急対策外来種／重点：重点対策外来種</t>
    <rPh sb="2" eb="3">
      <t>カク</t>
    </rPh>
    <rPh sb="9" eb="10">
      <t>ツギ</t>
    </rPh>
    <rPh sb="11" eb="12">
      <t>トオ</t>
    </rPh>
    <rPh sb="13" eb="15">
      <t>タイオウ</t>
    </rPh>
    <rPh sb="18" eb="20">
      <t>キンキュウ</t>
    </rPh>
    <rPh sb="21" eb="28">
      <t>キンキュウタイサクガイライシュ</t>
    </rPh>
    <rPh sb="29" eb="31">
      <t>ジュウテン</t>
    </rPh>
    <rPh sb="32" eb="39">
      <t>ジュウテンタイサクガイライシュ</t>
    </rPh>
    <phoneticPr fontId="3"/>
  </si>
  <si>
    <t>▲出典は下記参照</t>
    <rPh sb="1" eb="3">
      <t>シュッテン</t>
    </rPh>
    <rPh sb="4" eb="8">
      <t>カキサンショウ</t>
    </rPh>
    <phoneticPr fontId="3"/>
  </si>
  <si>
    <t>（略称）</t>
    <rPh sb="1" eb="3">
      <t>リャクショウ</t>
    </rPh>
    <phoneticPr fontId="3"/>
  </si>
  <si>
    <t>佐藤洋司（2001）哺乳類.（只見町史編さん委員会 編）只見町史資料集 第4集 会津只見の自然 気候・地質・動物編,159-177.只見町史編さん委員会,福島.</t>
    <rPh sb="0" eb="4">
      <t>サトウヨウジ</t>
    </rPh>
    <rPh sb="10" eb="13">
      <t>ホニュウルイ</t>
    </rPh>
    <rPh sb="15" eb="18">
      <t>タダミマチ</t>
    </rPh>
    <rPh sb="19" eb="20">
      <t>ヘン</t>
    </rPh>
    <rPh sb="22" eb="25">
      <t>イインカイ</t>
    </rPh>
    <rPh sb="26" eb="27">
      <t>ヘン</t>
    </rPh>
    <rPh sb="28" eb="30">
      <t>タダミ</t>
    </rPh>
    <rPh sb="30" eb="32">
      <t>チョウシ</t>
    </rPh>
    <rPh sb="32" eb="34">
      <t>シリョウ</t>
    </rPh>
    <rPh sb="34" eb="35">
      <t>シュウ</t>
    </rPh>
    <rPh sb="36" eb="37">
      <t>ダイ</t>
    </rPh>
    <rPh sb="38" eb="39">
      <t>シュウ</t>
    </rPh>
    <rPh sb="40" eb="42">
      <t>アイヅ</t>
    </rPh>
    <rPh sb="42" eb="44">
      <t>タダミ</t>
    </rPh>
    <rPh sb="45" eb="47">
      <t>シゼン</t>
    </rPh>
    <rPh sb="48" eb="50">
      <t>キコウ</t>
    </rPh>
    <rPh sb="51" eb="53">
      <t>チシツ</t>
    </rPh>
    <rPh sb="54" eb="56">
      <t>ドウブツ</t>
    </rPh>
    <rPh sb="56" eb="57">
      <t>ヘン</t>
    </rPh>
    <rPh sb="66" eb="68">
      <t>タダミ</t>
    </rPh>
    <rPh sb="68" eb="70">
      <t>チョウシ</t>
    </rPh>
    <rPh sb="70" eb="71">
      <t>ヘン</t>
    </rPh>
    <rPh sb="73" eb="76">
      <t>イインカイ</t>
    </rPh>
    <rPh sb="77" eb="79">
      <t>フクシマ</t>
    </rPh>
    <phoneticPr fontId="1"/>
  </si>
  <si>
    <t>遠藤菜緒子・渡部はるか・鈴木和次郎（2014）企画展解説シリーズ6 只見の野生動物とその生態.只見町ブナセンター,福島.</t>
    <rPh sb="0" eb="2">
      <t>エンドウ</t>
    </rPh>
    <rPh sb="2" eb="5">
      <t>ナオコ</t>
    </rPh>
    <rPh sb="6" eb="8">
      <t>ワタナベ</t>
    </rPh>
    <rPh sb="12" eb="17">
      <t>スズキワジロウ</t>
    </rPh>
    <rPh sb="23" eb="26">
      <t>キカクテン</t>
    </rPh>
    <rPh sb="26" eb="28">
      <t>カイセツ</t>
    </rPh>
    <rPh sb="34" eb="36">
      <t>タダミ</t>
    </rPh>
    <rPh sb="37" eb="41">
      <t>ヤセイドウブツ</t>
    </rPh>
    <rPh sb="44" eb="46">
      <t>セイタイ</t>
    </rPh>
    <rPh sb="47" eb="50">
      <t>タダミマチ</t>
    </rPh>
    <rPh sb="57" eb="59">
      <t>フクシマ</t>
    </rPh>
    <phoneticPr fontId="1"/>
  </si>
  <si>
    <t>新国勇・鈴木和次郎・遠藤菜緒子・石川貴大・中野陽介（2019）企画展解説シリーズ12 守りたい！只見の野生動植物―只見町の野生動植物を保護する条例.只見町ブナセンター,福島.</t>
    <rPh sb="0" eb="3">
      <t>ニックニイサム</t>
    </rPh>
    <rPh sb="4" eb="9">
      <t>スズキワジロウ</t>
    </rPh>
    <rPh sb="10" eb="15">
      <t>エンドウナオコ</t>
    </rPh>
    <rPh sb="16" eb="20">
      <t>イシカワタカヒロ</t>
    </rPh>
    <rPh sb="21" eb="25">
      <t>ナカノヨウスケ</t>
    </rPh>
    <rPh sb="31" eb="34">
      <t>キカクテン</t>
    </rPh>
    <rPh sb="34" eb="36">
      <t>カイセツ</t>
    </rPh>
    <rPh sb="43" eb="44">
      <t>マモ</t>
    </rPh>
    <rPh sb="48" eb="50">
      <t>タダミ</t>
    </rPh>
    <rPh sb="51" eb="53">
      <t>ヤセイ</t>
    </rPh>
    <rPh sb="53" eb="56">
      <t>ドウショクブツ</t>
    </rPh>
    <rPh sb="57" eb="60">
      <t>タダミマチ</t>
    </rPh>
    <rPh sb="61" eb="63">
      <t>ヤセイ</t>
    </rPh>
    <rPh sb="63" eb="66">
      <t>ドウショクブツ</t>
    </rPh>
    <rPh sb="67" eb="69">
      <t>ホゴ</t>
    </rPh>
    <rPh sb="71" eb="73">
      <t>ジョウレイ</t>
    </rPh>
    <rPh sb="74" eb="77">
      <t>タダミマチ</t>
    </rPh>
    <rPh sb="84" eb="86">
      <t>フクシマ</t>
    </rPh>
    <phoneticPr fontId="1"/>
  </si>
  <si>
    <t>新国勇（2014）只見の自然を楽しむ本.只見の自然に学ぶ会,福島.</t>
    <rPh sb="0" eb="3">
      <t>ニックニイサム</t>
    </rPh>
    <rPh sb="9" eb="11">
      <t>タダミ</t>
    </rPh>
    <rPh sb="12" eb="14">
      <t>シゼン</t>
    </rPh>
    <rPh sb="15" eb="16">
      <t>タノ</t>
    </rPh>
    <rPh sb="18" eb="19">
      <t>ホン</t>
    </rPh>
    <rPh sb="20" eb="22">
      <t>タダミ</t>
    </rPh>
    <rPh sb="23" eb="25">
      <t>シゼン</t>
    </rPh>
    <rPh sb="26" eb="27">
      <t>マナ</t>
    </rPh>
    <rPh sb="28" eb="29">
      <t>カイ</t>
    </rPh>
    <rPh sb="30" eb="32">
      <t>フクシマ</t>
    </rPh>
    <phoneticPr fontId="1"/>
  </si>
  <si>
    <t>中野陽介・石川貴大（2022）沼ノ平地域の哺乳類相.只見の自然 只見町ブナセンター紀要10:80-86.</t>
    <rPh sb="0" eb="2">
      <t>ナカノ</t>
    </rPh>
    <rPh sb="2" eb="4">
      <t>ヨウスケ</t>
    </rPh>
    <rPh sb="5" eb="7">
      <t>イシカワ</t>
    </rPh>
    <rPh sb="7" eb="8">
      <t>タカシ</t>
    </rPh>
    <rPh sb="8" eb="9">
      <t>ダイ</t>
    </rPh>
    <rPh sb="15" eb="16">
      <t>ヌマ</t>
    </rPh>
    <rPh sb="17" eb="18">
      <t>ダイラ</t>
    </rPh>
    <rPh sb="18" eb="20">
      <t>チイキ</t>
    </rPh>
    <rPh sb="21" eb="24">
      <t>ホニュウルイ</t>
    </rPh>
    <rPh sb="24" eb="25">
      <t>ソウ</t>
    </rPh>
    <rPh sb="26" eb="28">
      <t>タダミ</t>
    </rPh>
    <rPh sb="29" eb="31">
      <t>シゼン</t>
    </rPh>
    <rPh sb="32" eb="35">
      <t>タダミマチ</t>
    </rPh>
    <rPh sb="41" eb="43">
      <t>キヨウ</t>
    </rPh>
    <phoneticPr fontId="1"/>
  </si>
  <si>
    <t>佐藤,2001</t>
    <rPh sb="0" eb="2">
      <t>サトウ</t>
    </rPh>
    <phoneticPr fontId="2"/>
  </si>
  <si>
    <t>佐藤,2001；遠藤ら,2014</t>
  </si>
  <si>
    <t>遠藤ら,2014</t>
  </si>
  <si>
    <t>遠藤ら,2014</t>
    <rPh sb="0" eb="2">
      <t>エンドウ</t>
    </rPh>
    <phoneticPr fontId="2"/>
  </si>
  <si>
    <t>新国ら,2019</t>
    <rPh sb="0" eb="2">
      <t>ニックニ</t>
    </rPh>
    <phoneticPr fontId="2"/>
  </si>
  <si>
    <t>佐藤,2001；遠藤ら,2014；新国,2014</t>
    <phoneticPr fontId="2"/>
  </si>
  <si>
    <t>遠藤ら,2014；新国,2014</t>
    <phoneticPr fontId="2"/>
  </si>
  <si>
    <t>新国,2014</t>
    <phoneticPr fontId="2"/>
  </si>
  <si>
    <t>佐藤,2001；遠藤ら,2014；中野ら,2022</t>
    <phoneticPr fontId="2"/>
  </si>
  <si>
    <t>佐藤,2001；遠藤ら,2014；新国ら,2019；新国,2014；中野ら,2022</t>
    <phoneticPr fontId="2"/>
  </si>
  <si>
    <t>佐藤,2001；遠藤ら,2014；新国,2014；中野ら,2022</t>
    <phoneticPr fontId="2"/>
  </si>
  <si>
    <t>中野ら,2022</t>
    <phoneticPr fontId="2"/>
  </si>
  <si>
    <t>　 各カテゴリーは次の通り対応する。VU：絶滅危惧II類／NT：準絶滅危惧／DD：情報不足</t>
    <rPh sb="2" eb="3">
      <t>カク</t>
    </rPh>
    <rPh sb="9" eb="10">
      <t>ツギ</t>
    </rPh>
    <rPh sb="11" eb="12">
      <t>トオ</t>
    </rPh>
    <rPh sb="13" eb="15">
      <t>タイオウ</t>
    </rPh>
    <rPh sb="21" eb="25">
      <t>ゼツメツキグ</t>
    </rPh>
    <rPh sb="27" eb="28">
      <t>ルイ</t>
    </rPh>
    <rPh sb="32" eb="37">
      <t>ジュンゼツメツキグ</t>
    </rPh>
    <rPh sb="41" eb="45">
      <t>ジョウホウブソク</t>
    </rPh>
    <phoneticPr fontId="3"/>
  </si>
  <si>
    <t>モグラ目</t>
    <phoneticPr fontId="2"/>
  </si>
  <si>
    <t>コウモリ目</t>
    <phoneticPr fontId="2"/>
  </si>
  <si>
    <t>サル目</t>
    <phoneticPr fontId="2"/>
  </si>
  <si>
    <t>ネズミ目</t>
    <phoneticPr fontId="2"/>
  </si>
  <si>
    <t>ネコ目</t>
    <phoneticPr fontId="2"/>
  </si>
  <si>
    <t>ウシ目</t>
    <phoneticPr fontId="2"/>
  </si>
  <si>
    <t>天</t>
    <rPh sb="0" eb="1">
      <t>テン</t>
    </rPh>
    <phoneticPr fontId="2"/>
  </si>
  <si>
    <t>環境省
レッドリスト2020</t>
    <rPh sb="0" eb="3">
      <t>カンキョウショウ</t>
    </rPh>
    <phoneticPr fontId="2"/>
  </si>
  <si>
    <t>福島県
レッドリスト
2022</t>
    <rPh sb="0" eb="3">
      <t>フクシマケン</t>
    </rPh>
    <phoneticPr fontId="2"/>
  </si>
  <si>
    <t>▲分類および配列は国土交通省（2023）「河川水辺の国勢調査のための生物リスト 令和五年度生物リスト」（https://www.nilim.go.jp/lab/fbg/ksnkankyo/mizukokuweb/system/seibutsuListfile.htm）に従った。</t>
    <rPh sb="1" eb="3">
      <t>ブンルイ</t>
    </rPh>
    <rPh sb="6" eb="8">
      <t>ハイレツ</t>
    </rPh>
    <rPh sb="9" eb="14">
      <t>コクドコウツウショウ</t>
    </rPh>
    <rPh sb="21" eb="25">
      <t>カセンミズベ</t>
    </rPh>
    <rPh sb="26" eb="30">
      <t>コクセイチョウサ</t>
    </rPh>
    <rPh sb="34" eb="36">
      <t>セイブツ</t>
    </rPh>
    <rPh sb="40" eb="45">
      <t>レイワゴネンド</t>
    </rPh>
    <rPh sb="45" eb="47">
      <t>セイブツ</t>
    </rPh>
    <rPh sb="135" eb="136">
      <t>シタガ</t>
    </rPh>
    <phoneticPr fontId="2"/>
  </si>
  <si>
    <t>▲「環境省レッドリスト2020」は環境省（2020）「環境省レッドリスト2020の公表について」（https://www.env.go.jp/press/107905.html）、</t>
    <rPh sb="2" eb="5">
      <t>カンキョウショウ</t>
    </rPh>
    <rPh sb="17" eb="20">
      <t>カンキョウショウ</t>
    </rPh>
    <rPh sb="27" eb="30">
      <t>カンキョウショウ</t>
    </rPh>
    <rPh sb="41" eb="43">
      <t>コウヒョウ</t>
    </rPh>
    <phoneticPr fontId="2"/>
  </si>
  <si>
    <t>　「福島県レッドリスト2022」は福島県自然保護課（2023）「ふくしまレッドリスト（2022年版）について」（https://www.pref.fukushima.lg.jp/sec/16035b/redlist-kaiteikouhyou.html）にそれぞれ従った。</t>
    <rPh sb="2" eb="5">
      <t>フクシマケン</t>
    </rPh>
    <rPh sb="17" eb="24">
      <t>フクシマケンシゼンホゴ</t>
    </rPh>
    <rPh sb="24" eb="25">
      <t>カ</t>
    </rPh>
    <rPh sb="47" eb="49">
      <t>ネンバン</t>
    </rPh>
    <rPh sb="132" eb="133">
      <t>シタガ</t>
    </rPh>
    <phoneticPr fontId="3"/>
  </si>
  <si>
    <t>コキクガシラコウモリ（ニホンコキクガシラコウモリ）</t>
  </si>
  <si>
    <t>ニホンモモンガ</t>
  </si>
  <si>
    <t>ニホンイタチ</t>
  </si>
  <si>
    <t>アナグマ</t>
  </si>
  <si>
    <t>テン（ホンドテン）</t>
  </si>
  <si>
    <t>Chimarrogale platycephalus</t>
  </si>
  <si>
    <t>Murina hilgendorfi</t>
  </si>
  <si>
    <t>Craseomys andersoni</t>
  </si>
  <si>
    <t>Craseomys smithii</t>
  </si>
  <si>
    <t>Ursus thibetanus</t>
  </si>
  <si>
    <t>Meles anakuma</t>
  </si>
  <si>
    <r>
      <t xml:space="preserve">Rhinolophus cornutus </t>
    </r>
    <r>
      <rPr>
        <b/>
        <sz val="10"/>
        <rFont val="游ゴシック"/>
        <family val="3"/>
        <charset val="128"/>
      </rPr>
      <t>(</t>
    </r>
    <r>
      <rPr>
        <b/>
        <i/>
        <sz val="10"/>
        <rFont val="游ゴシック"/>
        <family val="3"/>
        <charset val="128"/>
      </rPr>
      <t>P. c. cornutus</t>
    </r>
    <r>
      <rPr>
        <b/>
        <sz val="10"/>
        <rFont val="游ゴシック"/>
        <family val="3"/>
        <charset val="128"/>
      </rPr>
      <t>)</t>
    </r>
    <phoneticPr fontId="2"/>
  </si>
  <si>
    <r>
      <t xml:space="preserve">Martes melampus </t>
    </r>
    <r>
      <rPr>
        <b/>
        <sz val="10"/>
        <rFont val="游ゴシック"/>
        <family val="3"/>
        <charset val="128"/>
      </rPr>
      <t>(</t>
    </r>
    <r>
      <rPr>
        <b/>
        <i/>
        <sz val="10"/>
        <rFont val="游ゴシック"/>
        <family val="3"/>
        <charset val="128"/>
      </rPr>
      <t>M. m. melampus</t>
    </r>
    <r>
      <rPr>
        <b/>
        <sz val="10"/>
        <rFont val="游ゴシック"/>
        <family val="3"/>
        <charset val="128"/>
      </rPr>
      <t>)</t>
    </r>
    <phoneticPr fontId="2"/>
  </si>
  <si>
    <t>タイリクヤチネズミ属</t>
    <phoneticPr fontId="2"/>
  </si>
  <si>
    <t>目名</t>
    <phoneticPr fontId="2"/>
  </si>
  <si>
    <t>科名</t>
  </si>
  <si>
    <t>属名</t>
  </si>
  <si>
    <t>中野ら,2024a</t>
    <phoneticPr fontId="2"/>
  </si>
  <si>
    <t>中野ら,2024b</t>
    <phoneticPr fontId="2"/>
  </si>
  <si>
    <t>中野陽介・東出大志・近藤友太・新国万寿美・三浦愼悟（2024）只見ユネスコエコパーク北東部地域における自動撮影カメラがとらえた哺乳類について.只見の自然 只見町ブナセンター紀要11:31-41.</t>
    <rPh sb="0" eb="2">
      <t>ナカノ</t>
    </rPh>
    <rPh sb="2" eb="4">
      <t>ヨウスケ</t>
    </rPh>
    <rPh sb="5" eb="7">
      <t>ヒガシデ</t>
    </rPh>
    <rPh sb="7" eb="9">
      <t>ダイシ</t>
    </rPh>
    <rPh sb="10" eb="14">
      <t>コンドウユウタ</t>
    </rPh>
    <rPh sb="15" eb="20">
      <t>ニックニマスミ</t>
    </rPh>
    <rPh sb="21" eb="23">
      <t>ミウラ</t>
    </rPh>
    <rPh sb="23" eb="24">
      <t>シン</t>
    </rPh>
    <rPh sb="24" eb="25">
      <t>サトル</t>
    </rPh>
    <rPh sb="31" eb="33">
      <t>タダミ</t>
    </rPh>
    <rPh sb="42" eb="47">
      <t>ホクトウブチイキ</t>
    </rPh>
    <rPh sb="51" eb="55">
      <t>ジドウサツエイ</t>
    </rPh>
    <rPh sb="63" eb="66">
      <t>ホニュウルイ</t>
    </rPh>
    <rPh sb="71" eb="73">
      <t>タダミ</t>
    </rPh>
    <rPh sb="74" eb="76">
      <t>シゼン</t>
    </rPh>
    <rPh sb="77" eb="80">
      <t>タダミマチ</t>
    </rPh>
    <rPh sb="86" eb="88">
      <t>キヨウ</t>
    </rPh>
    <phoneticPr fontId="1"/>
  </si>
  <si>
    <t>佐藤,2001；遠藤ら,2014；新国,2014；中野ら,2024a</t>
    <phoneticPr fontId="2"/>
  </si>
  <si>
    <t>佐藤,2001；遠藤ら,2014；中野ら,2024a</t>
    <phoneticPr fontId="2"/>
  </si>
  <si>
    <t>佐藤,2001；遠藤ら,2014；中野ら,2022；中野ら,2024a</t>
    <phoneticPr fontId="2"/>
  </si>
  <si>
    <t>佐藤,2001；遠藤ら,2014；新国,2014；中野ら,2022；中野ら,2024a</t>
    <phoneticPr fontId="2"/>
  </si>
  <si>
    <t>遠藤ら,2014；中野ら,2024a</t>
    <phoneticPr fontId="2"/>
  </si>
  <si>
    <t>佐藤,2001；遠藤ら,2014；新国,2014；中野ら,2022；中野ら,2024a；中野ら,2024b</t>
    <phoneticPr fontId="2"/>
  </si>
  <si>
    <t>中野陽介・鈴木和次郎（2024）福島県只見町におけるツキノワグマ出没とその社会生態学的背景.只見の自然 只見町ブナセンター紀要11:59-67.</t>
    <rPh sb="0" eb="2">
      <t>ナカノ</t>
    </rPh>
    <rPh sb="2" eb="4">
      <t>ヨウスケ</t>
    </rPh>
    <rPh sb="5" eb="7">
      <t>スズキ</t>
    </rPh>
    <rPh sb="7" eb="8">
      <t>カズ</t>
    </rPh>
    <rPh sb="8" eb="10">
      <t>ジロウ</t>
    </rPh>
    <rPh sb="16" eb="19">
      <t>フクシマケン</t>
    </rPh>
    <rPh sb="19" eb="22">
      <t>タダミマチ</t>
    </rPh>
    <rPh sb="32" eb="34">
      <t>シュツボツ</t>
    </rPh>
    <rPh sb="37" eb="39">
      <t>シャカイ</t>
    </rPh>
    <rPh sb="39" eb="43">
      <t>セイタイガクテキ</t>
    </rPh>
    <rPh sb="43" eb="45">
      <t>ハイケイ</t>
    </rPh>
    <rPh sb="46" eb="48">
      <t>タダミ</t>
    </rPh>
    <rPh sb="49" eb="51">
      <t>シゼン</t>
    </rPh>
    <rPh sb="52" eb="55">
      <t>タダミマチ</t>
    </rPh>
    <rPh sb="61" eb="63">
      <t>キヨウ</t>
    </rPh>
    <phoneticPr fontId="1"/>
  </si>
  <si>
    <t>只見町哺乳類リスト　改訂第3版(2025)</t>
    <rPh sb="0" eb="3">
      <t>タダミマチ</t>
    </rPh>
    <rPh sb="3" eb="6">
      <t>ホニュウルイ</t>
    </rPh>
    <rPh sb="10" eb="13">
      <t>カイテイダイ</t>
    </rPh>
    <rPh sb="14" eb="15">
      <t>ハン</t>
    </rPh>
    <phoneticPr fontId="2"/>
  </si>
  <si>
    <t>種和名</t>
    <rPh sb="1" eb="2">
      <t>ワ</t>
    </rPh>
    <phoneticPr fontId="2"/>
  </si>
  <si>
    <t>出典</t>
    <rPh sb="0" eb="2">
      <t>シュッテン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</si>
</sst>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0"/>
      <name val="游ゴシック"/>
      <family val="3"/>
      <charset val="128"/>
    </font>
    <font>
      <b/>
      <i/>
      <sz val="10"/>
      <name val="游ゴシック"/>
      <family val="3"/>
      <charset val="128"/>
    </font>
    <font>
      <b/>
      <sz val="16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/>
      <bottom style="double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4" fillId="2" borderId="14" xfId="0" applyFont="1" applyFill="1" applyBorder="1" applyAlignment="1">
      <alignment horizontal="center" vertical="center"/>
    </xf>
    <xf numFmtId="0" fontId="4" fillId="0" borderId="7" xfId="0" applyFont="1" applyBorder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C0275-2CC8-495F-BB94-892906BA76F2}">
  <sheetPr>
    <pageSetUpPr fitToPage="1"/>
  </sheetPr>
  <dimension ref="A1:M60"/>
  <sheetViews>
    <sheetView showGridLines="0" tabSelected="1" view="pageBreakPreview" zoomScale="55" zoomScaleNormal="100" zoomScaleSheetLayoutView="55" workbookViewId="0">
      <pane ySplit="2" topLeftCell="A3" activePane="bottomLeft" state="frozen"/>
      <selection pane="bottomLeft"/>
    </sheetView>
  </sheetViews>
  <sheetFormatPr defaultRowHeight="16.5" x14ac:dyDescent="0.35"/>
  <cols>
    <col min="1" max="1" width="3.75" style="6" bestFit="1" customWidth="1"/>
    <col min="2" max="2" width="10.375" style="1" bestFit="1" customWidth="1"/>
    <col min="3" max="3" width="17.75" style="1" customWidth="1"/>
    <col min="4" max="4" width="18.5" style="1" bestFit="1" customWidth="1"/>
    <col min="5" max="5" width="43.375" style="1" customWidth="1"/>
    <col min="6" max="6" width="33.875" style="1" customWidth="1"/>
    <col min="7" max="8" width="12.125" style="6" bestFit="1" customWidth="1"/>
    <col min="9" max="10" width="6.375" style="6" customWidth="1"/>
    <col min="11" max="11" width="5.625" style="6" customWidth="1"/>
    <col min="12" max="12" width="65.75" style="1" customWidth="1"/>
    <col min="13" max="16384" width="9" style="2"/>
  </cols>
  <sheetData>
    <row r="1" spans="1:12" ht="25.5" x14ac:dyDescent="0.35">
      <c r="A1" s="16" t="s">
        <v>187</v>
      </c>
    </row>
    <row r="2" spans="1:12" ht="49.5" x14ac:dyDescent="0.35">
      <c r="A2" s="23" t="s">
        <v>0</v>
      </c>
      <c r="B2" s="24" t="s">
        <v>174</v>
      </c>
      <c r="C2" s="24" t="s">
        <v>175</v>
      </c>
      <c r="D2" s="24" t="s">
        <v>176</v>
      </c>
      <c r="E2" s="24" t="s">
        <v>188</v>
      </c>
      <c r="F2" s="24" t="s">
        <v>1</v>
      </c>
      <c r="G2" s="25" t="s">
        <v>155</v>
      </c>
      <c r="H2" s="26" t="s">
        <v>156</v>
      </c>
      <c r="I2" s="25" t="s">
        <v>2</v>
      </c>
      <c r="J2" s="25" t="s">
        <v>3</v>
      </c>
      <c r="K2" s="25" t="s">
        <v>4</v>
      </c>
      <c r="L2" s="27" t="s">
        <v>189</v>
      </c>
    </row>
    <row r="3" spans="1:12" s="3" customFormat="1" x14ac:dyDescent="0.35">
      <c r="A3" s="18">
        <v>1</v>
      </c>
      <c r="B3" s="35" t="s">
        <v>148</v>
      </c>
      <c r="C3" s="35" t="s">
        <v>7</v>
      </c>
      <c r="D3" s="19" t="s">
        <v>8</v>
      </c>
      <c r="E3" s="19" t="s">
        <v>9</v>
      </c>
      <c r="F3" s="20" t="s">
        <v>10</v>
      </c>
      <c r="G3" s="21"/>
      <c r="H3" s="21"/>
      <c r="I3" s="21"/>
      <c r="J3" s="21"/>
      <c r="K3" s="21"/>
      <c r="L3" s="22" t="s">
        <v>136</v>
      </c>
    </row>
    <row r="4" spans="1:12" s="3" customFormat="1" x14ac:dyDescent="0.35">
      <c r="A4" s="8">
        <v>2</v>
      </c>
      <c r="B4" s="32"/>
      <c r="C4" s="32"/>
      <c r="D4" s="9" t="s">
        <v>11</v>
      </c>
      <c r="E4" s="9" t="s">
        <v>12</v>
      </c>
      <c r="F4" s="10" t="s">
        <v>165</v>
      </c>
      <c r="G4" s="11"/>
      <c r="H4" s="11" t="s">
        <v>13</v>
      </c>
      <c r="I4" s="11"/>
      <c r="J4" s="11"/>
      <c r="K4" s="11"/>
      <c r="L4" s="12" t="s">
        <v>136</v>
      </c>
    </row>
    <row r="5" spans="1:12" s="3" customFormat="1" x14ac:dyDescent="0.35">
      <c r="A5" s="8">
        <v>3</v>
      </c>
      <c r="B5" s="32"/>
      <c r="C5" s="32" t="s">
        <v>14</v>
      </c>
      <c r="D5" s="9" t="s">
        <v>15</v>
      </c>
      <c r="E5" s="9" t="s">
        <v>16</v>
      </c>
      <c r="F5" s="10" t="s">
        <v>17</v>
      </c>
      <c r="G5" s="11"/>
      <c r="H5" s="11"/>
      <c r="I5" s="11"/>
      <c r="J5" s="11"/>
      <c r="K5" s="11"/>
      <c r="L5" s="12" t="s">
        <v>136</v>
      </c>
    </row>
    <row r="6" spans="1:12" s="3" customFormat="1" x14ac:dyDescent="0.35">
      <c r="A6" s="18">
        <v>4</v>
      </c>
      <c r="B6" s="32"/>
      <c r="C6" s="32"/>
      <c r="D6" s="9" t="s">
        <v>18</v>
      </c>
      <c r="E6" s="9" t="s">
        <v>19</v>
      </c>
      <c r="F6" s="10" t="s">
        <v>20</v>
      </c>
      <c r="G6" s="11"/>
      <c r="H6" s="11"/>
      <c r="I6" s="11"/>
      <c r="J6" s="11"/>
      <c r="K6" s="11"/>
      <c r="L6" s="12" t="s">
        <v>143</v>
      </c>
    </row>
    <row r="7" spans="1:12" s="3" customFormat="1" x14ac:dyDescent="0.35">
      <c r="A7" s="8">
        <v>5</v>
      </c>
      <c r="B7" s="32"/>
      <c r="C7" s="32"/>
      <c r="D7" s="9" t="s">
        <v>21</v>
      </c>
      <c r="E7" s="9" t="s">
        <v>22</v>
      </c>
      <c r="F7" s="10" t="s">
        <v>23</v>
      </c>
      <c r="G7" s="11"/>
      <c r="H7" s="11"/>
      <c r="I7" s="11"/>
      <c r="J7" s="11"/>
      <c r="K7" s="11"/>
      <c r="L7" s="12" t="s">
        <v>136</v>
      </c>
    </row>
    <row r="8" spans="1:12" s="3" customFormat="1" x14ac:dyDescent="0.35">
      <c r="A8" s="8">
        <v>6</v>
      </c>
      <c r="B8" s="32" t="s">
        <v>149</v>
      </c>
      <c r="C8" s="32" t="s">
        <v>24</v>
      </c>
      <c r="D8" s="32" t="s">
        <v>25</v>
      </c>
      <c r="E8" s="9" t="s">
        <v>160</v>
      </c>
      <c r="F8" s="10" t="s">
        <v>171</v>
      </c>
      <c r="G8" s="11"/>
      <c r="H8" s="11"/>
      <c r="I8" s="11"/>
      <c r="J8" s="11"/>
      <c r="K8" s="11"/>
      <c r="L8" s="12" t="s">
        <v>136</v>
      </c>
    </row>
    <row r="9" spans="1:12" s="3" customFormat="1" x14ac:dyDescent="0.35">
      <c r="A9" s="18">
        <v>7</v>
      </c>
      <c r="B9" s="32"/>
      <c r="C9" s="32"/>
      <c r="D9" s="32"/>
      <c r="E9" s="9" t="s">
        <v>26</v>
      </c>
      <c r="F9" s="10" t="s">
        <v>27</v>
      </c>
      <c r="G9" s="11"/>
      <c r="H9" s="11"/>
      <c r="I9" s="11"/>
      <c r="J9" s="11"/>
      <c r="K9" s="11"/>
      <c r="L9" s="12" t="s">
        <v>140</v>
      </c>
    </row>
    <row r="10" spans="1:12" s="3" customFormat="1" x14ac:dyDescent="0.35">
      <c r="A10" s="8">
        <v>8</v>
      </c>
      <c r="B10" s="32"/>
      <c r="C10" s="32" t="s">
        <v>28</v>
      </c>
      <c r="D10" s="32" t="s">
        <v>29</v>
      </c>
      <c r="E10" s="9" t="s">
        <v>30</v>
      </c>
      <c r="F10" s="10" t="s">
        <v>31</v>
      </c>
      <c r="G10" s="11"/>
      <c r="H10" s="11"/>
      <c r="I10" s="11"/>
      <c r="J10" s="11"/>
      <c r="K10" s="11"/>
      <c r="L10" s="12" t="s">
        <v>143</v>
      </c>
    </row>
    <row r="11" spans="1:12" s="3" customFormat="1" x14ac:dyDescent="0.35">
      <c r="A11" s="8">
        <v>9</v>
      </c>
      <c r="B11" s="32"/>
      <c r="C11" s="32"/>
      <c r="D11" s="32"/>
      <c r="E11" s="9" t="s">
        <v>32</v>
      </c>
      <c r="F11" s="10" t="s">
        <v>33</v>
      </c>
      <c r="G11" s="11" t="s">
        <v>6</v>
      </c>
      <c r="H11" s="11" t="s">
        <v>13</v>
      </c>
      <c r="I11" s="11"/>
      <c r="J11" s="11"/>
      <c r="K11" s="11"/>
      <c r="L11" s="12" t="s">
        <v>144</v>
      </c>
    </row>
    <row r="12" spans="1:12" s="3" customFormat="1" x14ac:dyDescent="0.35">
      <c r="A12" s="18">
        <v>10</v>
      </c>
      <c r="B12" s="32"/>
      <c r="C12" s="32"/>
      <c r="D12" s="9" t="s">
        <v>34</v>
      </c>
      <c r="E12" s="9" t="s">
        <v>35</v>
      </c>
      <c r="F12" s="10" t="s">
        <v>36</v>
      </c>
      <c r="G12" s="11"/>
      <c r="H12" s="11"/>
      <c r="I12" s="11"/>
      <c r="J12" s="11"/>
      <c r="K12" s="11"/>
      <c r="L12" s="12" t="s">
        <v>137</v>
      </c>
    </row>
    <row r="13" spans="1:12" s="3" customFormat="1" x14ac:dyDescent="0.35">
      <c r="A13" s="8">
        <v>11</v>
      </c>
      <c r="B13" s="32"/>
      <c r="C13" s="32"/>
      <c r="D13" s="9" t="s">
        <v>37</v>
      </c>
      <c r="E13" s="9" t="s">
        <v>38</v>
      </c>
      <c r="F13" s="10" t="s">
        <v>39</v>
      </c>
      <c r="G13" s="11"/>
      <c r="H13" s="11" t="s">
        <v>13</v>
      </c>
      <c r="I13" s="11"/>
      <c r="J13" s="11"/>
      <c r="K13" s="11"/>
      <c r="L13" s="12" t="s">
        <v>141</v>
      </c>
    </row>
    <row r="14" spans="1:12" s="3" customFormat="1" x14ac:dyDescent="0.35">
      <c r="A14" s="8">
        <v>12</v>
      </c>
      <c r="B14" s="32"/>
      <c r="C14" s="32"/>
      <c r="D14" s="32" t="s">
        <v>40</v>
      </c>
      <c r="E14" s="9" t="s">
        <v>41</v>
      </c>
      <c r="F14" s="10" t="s">
        <v>42</v>
      </c>
      <c r="G14" s="11"/>
      <c r="H14" s="11"/>
      <c r="I14" s="11"/>
      <c r="J14" s="11"/>
      <c r="K14" s="11"/>
      <c r="L14" s="12" t="s">
        <v>145</v>
      </c>
    </row>
    <row r="15" spans="1:12" s="3" customFormat="1" x14ac:dyDescent="0.35">
      <c r="A15" s="18">
        <v>13</v>
      </c>
      <c r="B15" s="32"/>
      <c r="C15" s="32"/>
      <c r="D15" s="32"/>
      <c r="E15" s="9" t="s">
        <v>43</v>
      </c>
      <c r="F15" s="10" t="s">
        <v>166</v>
      </c>
      <c r="G15" s="11"/>
      <c r="H15" s="11" t="s">
        <v>13</v>
      </c>
      <c r="I15" s="11"/>
      <c r="J15" s="11"/>
      <c r="K15" s="11"/>
      <c r="L15" s="12" t="s">
        <v>137</v>
      </c>
    </row>
    <row r="16" spans="1:12" s="3" customFormat="1" x14ac:dyDescent="0.35">
      <c r="A16" s="8">
        <v>14</v>
      </c>
      <c r="B16" s="9" t="s">
        <v>150</v>
      </c>
      <c r="C16" s="9" t="s">
        <v>44</v>
      </c>
      <c r="D16" s="9" t="s">
        <v>45</v>
      </c>
      <c r="E16" s="9" t="s">
        <v>46</v>
      </c>
      <c r="F16" s="10" t="s">
        <v>47</v>
      </c>
      <c r="G16" s="11"/>
      <c r="H16" s="11"/>
      <c r="I16" s="11"/>
      <c r="J16" s="11"/>
      <c r="K16" s="11"/>
      <c r="L16" s="12" t="s">
        <v>180</v>
      </c>
    </row>
    <row r="17" spans="1:12" s="3" customFormat="1" x14ac:dyDescent="0.35">
      <c r="A17" s="8">
        <v>15</v>
      </c>
      <c r="B17" s="9" t="s">
        <v>48</v>
      </c>
      <c r="C17" s="9" t="s">
        <v>49</v>
      </c>
      <c r="D17" s="9" t="s">
        <v>50</v>
      </c>
      <c r="E17" s="9" t="s">
        <v>51</v>
      </c>
      <c r="F17" s="10" t="s">
        <v>52</v>
      </c>
      <c r="G17" s="11"/>
      <c r="H17" s="11"/>
      <c r="I17" s="11"/>
      <c r="J17" s="11"/>
      <c r="K17" s="11"/>
      <c r="L17" s="12" t="s">
        <v>183</v>
      </c>
    </row>
    <row r="18" spans="1:12" s="3" customFormat="1" x14ac:dyDescent="0.35">
      <c r="A18" s="18">
        <v>16</v>
      </c>
      <c r="B18" s="32" t="s">
        <v>151</v>
      </c>
      <c r="C18" s="32" t="s">
        <v>53</v>
      </c>
      <c r="D18" s="9" t="s">
        <v>54</v>
      </c>
      <c r="E18" s="9" t="s">
        <v>55</v>
      </c>
      <c r="F18" s="10" t="s">
        <v>56</v>
      </c>
      <c r="G18" s="11"/>
      <c r="H18" s="11"/>
      <c r="I18" s="11"/>
      <c r="J18" s="11"/>
      <c r="K18" s="11"/>
      <c r="L18" s="12" t="s">
        <v>180</v>
      </c>
    </row>
    <row r="19" spans="1:12" s="3" customFormat="1" x14ac:dyDescent="0.35">
      <c r="A19" s="8">
        <v>17</v>
      </c>
      <c r="B19" s="32"/>
      <c r="C19" s="32"/>
      <c r="D19" s="9" t="s">
        <v>57</v>
      </c>
      <c r="E19" s="9" t="s">
        <v>161</v>
      </c>
      <c r="F19" s="10" t="s">
        <v>58</v>
      </c>
      <c r="G19" s="11"/>
      <c r="H19" s="11" t="s">
        <v>13</v>
      </c>
      <c r="I19" s="11"/>
      <c r="J19" s="11"/>
      <c r="K19" s="11"/>
      <c r="L19" s="12" t="s">
        <v>181</v>
      </c>
    </row>
    <row r="20" spans="1:12" s="3" customFormat="1" x14ac:dyDescent="0.35">
      <c r="A20" s="8">
        <v>18</v>
      </c>
      <c r="B20" s="32"/>
      <c r="C20" s="32"/>
      <c r="D20" s="9" t="s">
        <v>59</v>
      </c>
      <c r="E20" s="9" t="s">
        <v>60</v>
      </c>
      <c r="F20" s="10" t="s">
        <v>61</v>
      </c>
      <c r="G20" s="11"/>
      <c r="H20" s="11"/>
      <c r="I20" s="11"/>
      <c r="J20" s="11"/>
      <c r="K20" s="11"/>
      <c r="L20" s="12" t="s">
        <v>181</v>
      </c>
    </row>
    <row r="21" spans="1:12" s="3" customFormat="1" x14ac:dyDescent="0.35">
      <c r="A21" s="18">
        <v>19</v>
      </c>
      <c r="B21" s="32"/>
      <c r="C21" s="9" t="s">
        <v>62</v>
      </c>
      <c r="D21" s="9" t="s">
        <v>63</v>
      </c>
      <c r="E21" s="9" t="s">
        <v>64</v>
      </c>
      <c r="F21" s="10" t="s">
        <v>65</v>
      </c>
      <c r="G21" s="11"/>
      <c r="H21" s="11" t="s">
        <v>13</v>
      </c>
      <c r="I21" s="11" t="s">
        <v>154</v>
      </c>
      <c r="J21" s="11"/>
      <c r="K21" s="11"/>
      <c r="L21" s="12" t="s">
        <v>182</v>
      </c>
    </row>
    <row r="22" spans="1:12" s="3" customFormat="1" x14ac:dyDescent="0.35">
      <c r="A22" s="8">
        <v>20</v>
      </c>
      <c r="B22" s="32"/>
      <c r="C22" s="32" t="s">
        <v>66</v>
      </c>
      <c r="D22" s="32" t="s">
        <v>173</v>
      </c>
      <c r="E22" s="9" t="s">
        <v>67</v>
      </c>
      <c r="F22" s="10" t="s">
        <v>167</v>
      </c>
      <c r="G22" s="11"/>
      <c r="H22" s="11"/>
      <c r="I22" s="11"/>
      <c r="J22" s="11"/>
      <c r="K22" s="11"/>
      <c r="L22" s="12" t="s">
        <v>136</v>
      </c>
    </row>
    <row r="23" spans="1:12" s="3" customFormat="1" x14ac:dyDescent="0.35">
      <c r="A23" s="8">
        <v>21</v>
      </c>
      <c r="B23" s="32"/>
      <c r="C23" s="32"/>
      <c r="D23" s="32"/>
      <c r="E23" s="9" t="s">
        <v>68</v>
      </c>
      <c r="F23" s="10" t="s">
        <v>168</v>
      </c>
      <c r="G23" s="11"/>
      <c r="H23" s="11" t="s">
        <v>13</v>
      </c>
      <c r="I23" s="11"/>
      <c r="J23" s="11"/>
      <c r="K23" s="11"/>
      <c r="L23" s="12" t="s">
        <v>136</v>
      </c>
    </row>
    <row r="24" spans="1:12" s="3" customFormat="1" x14ac:dyDescent="0.35">
      <c r="A24" s="18">
        <v>22</v>
      </c>
      <c r="B24" s="32"/>
      <c r="C24" s="32"/>
      <c r="D24" s="32" t="s">
        <v>69</v>
      </c>
      <c r="E24" s="9" t="s">
        <v>70</v>
      </c>
      <c r="F24" s="10" t="s">
        <v>71</v>
      </c>
      <c r="G24" s="11"/>
      <c r="H24" s="11"/>
      <c r="I24" s="11"/>
      <c r="J24" s="11"/>
      <c r="K24" s="11"/>
      <c r="L24" s="12" t="s">
        <v>143</v>
      </c>
    </row>
    <row r="25" spans="1:12" s="3" customFormat="1" x14ac:dyDescent="0.35">
      <c r="A25" s="8">
        <v>23</v>
      </c>
      <c r="B25" s="32"/>
      <c r="C25" s="32"/>
      <c r="D25" s="32"/>
      <c r="E25" s="9" t="s">
        <v>72</v>
      </c>
      <c r="F25" s="10" t="s">
        <v>73</v>
      </c>
      <c r="G25" s="11"/>
      <c r="H25" s="11"/>
      <c r="I25" s="11"/>
      <c r="J25" s="11"/>
      <c r="K25" s="11"/>
      <c r="L25" s="12" t="s">
        <v>136</v>
      </c>
    </row>
    <row r="26" spans="1:12" s="3" customFormat="1" x14ac:dyDescent="0.35">
      <c r="A26" s="8">
        <v>24</v>
      </c>
      <c r="B26" s="32"/>
      <c r="C26" s="32"/>
      <c r="D26" s="9" t="s">
        <v>74</v>
      </c>
      <c r="E26" s="9" t="s">
        <v>75</v>
      </c>
      <c r="F26" s="10" t="s">
        <v>76</v>
      </c>
      <c r="G26" s="11"/>
      <c r="H26" s="11"/>
      <c r="I26" s="11"/>
      <c r="J26" s="11"/>
      <c r="K26" s="11" t="s">
        <v>77</v>
      </c>
      <c r="L26" s="12" t="s">
        <v>136</v>
      </c>
    </row>
    <row r="27" spans="1:12" s="3" customFormat="1" x14ac:dyDescent="0.35">
      <c r="A27" s="18">
        <v>25</v>
      </c>
      <c r="B27" s="32"/>
      <c r="C27" s="32"/>
      <c r="D27" s="9" t="s">
        <v>78</v>
      </c>
      <c r="E27" s="9" t="s">
        <v>79</v>
      </c>
      <c r="F27" s="10" t="s">
        <v>80</v>
      </c>
      <c r="G27" s="11"/>
      <c r="H27" s="11"/>
      <c r="I27" s="11"/>
      <c r="J27" s="11"/>
      <c r="K27" s="11"/>
      <c r="L27" s="12" t="s">
        <v>136</v>
      </c>
    </row>
    <row r="28" spans="1:12" s="3" customFormat="1" x14ac:dyDescent="0.35">
      <c r="A28" s="8">
        <v>26</v>
      </c>
      <c r="B28" s="32" t="s">
        <v>152</v>
      </c>
      <c r="C28" s="9" t="s">
        <v>81</v>
      </c>
      <c r="D28" s="9" t="s">
        <v>82</v>
      </c>
      <c r="E28" s="9" t="s">
        <v>83</v>
      </c>
      <c r="F28" s="10" t="s">
        <v>169</v>
      </c>
      <c r="G28" s="11"/>
      <c r="H28" s="11"/>
      <c r="I28" s="11"/>
      <c r="J28" s="11"/>
      <c r="K28" s="11"/>
      <c r="L28" s="12" t="s">
        <v>185</v>
      </c>
    </row>
    <row r="29" spans="1:12" s="3" customFormat="1" x14ac:dyDescent="0.35">
      <c r="A29" s="8">
        <v>27</v>
      </c>
      <c r="B29" s="32"/>
      <c r="C29" s="9" t="s">
        <v>84</v>
      </c>
      <c r="D29" s="9" t="s">
        <v>85</v>
      </c>
      <c r="E29" s="9" t="s">
        <v>86</v>
      </c>
      <c r="F29" s="10" t="s">
        <v>87</v>
      </c>
      <c r="G29" s="11"/>
      <c r="H29" s="11"/>
      <c r="I29" s="11"/>
      <c r="J29" s="11" t="s">
        <v>88</v>
      </c>
      <c r="K29" s="11" t="s">
        <v>89</v>
      </c>
      <c r="L29" s="12" t="s">
        <v>137</v>
      </c>
    </row>
    <row r="30" spans="1:12" s="3" customFormat="1" x14ac:dyDescent="0.35">
      <c r="A30" s="18">
        <v>28</v>
      </c>
      <c r="B30" s="32"/>
      <c r="C30" s="32" t="s">
        <v>90</v>
      </c>
      <c r="D30" s="9" t="s">
        <v>91</v>
      </c>
      <c r="E30" s="9" t="s">
        <v>92</v>
      </c>
      <c r="F30" s="10" t="s">
        <v>93</v>
      </c>
      <c r="G30" s="11"/>
      <c r="H30" s="11"/>
      <c r="I30" s="11"/>
      <c r="J30" s="11"/>
      <c r="K30" s="11"/>
      <c r="L30" s="12" t="s">
        <v>183</v>
      </c>
    </row>
    <row r="31" spans="1:12" s="3" customFormat="1" x14ac:dyDescent="0.35">
      <c r="A31" s="8">
        <v>29</v>
      </c>
      <c r="B31" s="32"/>
      <c r="C31" s="32"/>
      <c r="D31" s="9" t="s">
        <v>94</v>
      </c>
      <c r="E31" s="9" t="s">
        <v>95</v>
      </c>
      <c r="F31" s="10" t="s">
        <v>96</v>
      </c>
      <c r="G31" s="11"/>
      <c r="H31" s="11"/>
      <c r="I31" s="11"/>
      <c r="J31" s="11"/>
      <c r="K31" s="11"/>
      <c r="L31" s="12" t="s">
        <v>180</v>
      </c>
    </row>
    <row r="32" spans="1:12" s="3" customFormat="1" x14ac:dyDescent="0.35">
      <c r="A32" s="8">
        <v>30</v>
      </c>
      <c r="B32" s="32"/>
      <c r="C32" s="32" t="s">
        <v>97</v>
      </c>
      <c r="D32" s="9" t="s">
        <v>98</v>
      </c>
      <c r="E32" s="9" t="s">
        <v>164</v>
      </c>
      <c r="F32" s="10" t="s">
        <v>172</v>
      </c>
      <c r="G32" s="11"/>
      <c r="H32" s="11"/>
      <c r="I32" s="11"/>
      <c r="J32" s="11"/>
      <c r="K32" s="11"/>
      <c r="L32" s="12" t="s">
        <v>183</v>
      </c>
    </row>
    <row r="33" spans="1:13" s="3" customFormat="1" x14ac:dyDescent="0.35">
      <c r="A33" s="18">
        <v>31</v>
      </c>
      <c r="B33" s="32"/>
      <c r="C33" s="32"/>
      <c r="D33" s="32" t="s">
        <v>99</v>
      </c>
      <c r="E33" s="9" t="s">
        <v>162</v>
      </c>
      <c r="F33" s="10" t="s">
        <v>100</v>
      </c>
      <c r="G33" s="11"/>
      <c r="H33" s="11"/>
      <c r="I33" s="11"/>
      <c r="J33" s="11"/>
      <c r="K33" s="11"/>
      <c r="L33" s="12" t="s">
        <v>180</v>
      </c>
    </row>
    <row r="34" spans="1:13" s="3" customFormat="1" x14ac:dyDescent="0.35">
      <c r="A34" s="8">
        <v>32</v>
      </c>
      <c r="B34" s="32"/>
      <c r="C34" s="32"/>
      <c r="D34" s="32"/>
      <c r="E34" s="9" t="s">
        <v>101</v>
      </c>
      <c r="F34" s="10" t="s">
        <v>102</v>
      </c>
      <c r="G34" s="11" t="s">
        <v>5</v>
      </c>
      <c r="H34" s="11" t="s">
        <v>13</v>
      </c>
      <c r="I34" s="11"/>
      <c r="J34" s="11"/>
      <c r="K34" s="11"/>
      <c r="L34" s="12" t="s">
        <v>136</v>
      </c>
    </row>
    <row r="35" spans="1:13" s="3" customFormat="1" x14ac:dyDescent="0.35">
      <c r="A35" s="8">
        <v>33</v>
      </c>
      <c r="B35" s="32"/>
      <c r="C35" s="32"/>
      <c r="D35" s="9" t="s">
        <v>103</v>
      </c>
      <c r="E35" s="9" t="s">
        <v>163</v>
      </c>
      <c r="F35" s="10" t="s">
        <v>170</v>
      </c>
      <c r="G35" s="11"/>
      <c r="H35" s="11"/>
      <c r="I35" s="11"/>
      <c r="J35" s="11"/>
      <c r="K35" s="11"/>
      <c r="L35" s="12" t="s">
        <v>182</v>
      </c>
    </row>
    <row r="36" spans="1:13" s="3" customFormat="1" x14ac:dyDescent="0.35">
      <c r="A36" s="18">
        <v>34</v>
      </c>
      <c r="B36" s="32"/>
      <c r="C36" s="9" t="s">
        <v>104</v>
      </c>
      <c r="D36" s="9" t="s">
        <v>105</v>
      </c>
      <c r="E36" s="9" t="s">
        <v>106</v>
      </c>
      <c r="F36" s="10" t="s">
        <v>107</v>
      </c>
      <c r="G36" s="11"/>
      <c r="H36" s="11"/>
      <c r="I36" s="11"/>
      <c r="J36" s="11"/>
      <c r="K36" s="11" t="s">
        <v>77</v>
      </c>
      <c r="L36" s="12" t="s">
        <v>182</v>
      </c>
    </row>
    <row r="37" spans="1:13" x14ac:dyDescent="0.35">
      <c r="A37" s="8">
        <v>35</v>
      </c>
      <c r="B37" s="32" t="s">
        <v>153</v>
      </c>
      <c r="C37" s="9" t="s">
        <v>108</v>
      </c>
      <c r="D37" s="9" t="s">
        <v>109</v>
      </c>
      <c r="E37" s="9" t="s">
        <v>110</v>
      </c>
      <c r="F37" s="10" t="s">
        <v>111</v>
      </c>
      <c r="G37" s="11"/>
      <c r="H37" s="11"/>
      <c r="I37" s="11"/>
      <c r="J37" s="11"/>
      <c r="K37" s="11"/>
      <c r="L37" s="12" t="s">
        <v>184</v>
      </c>
    </row>
    <row r="38" spans="1:13" x14ac:dyDescent="0.35">
      <c r="A38" s="8">
        <v>36</v>
      </c>
      <c r="B38" s="32"/>
      <c r="C38" s="9" t="s">
        <v>112</v>
      </c>
      <c r="D38" s="9" t="s">
        <v>113</v>
      </c>
      <c r="E38" s="9" t="s">
        <v>114</v>
      </c>
      <c r="F38" s="10" t="s">
        <v>115</v>
      </c>
      <c r="G38" s="11"/>
      <c r="H38" s="11"/>
      <c r="I38" s="11"/>
      <c r="J38" s="11"/>
      <c r="K38" s="11"/>
      <c r="L38" s="12" t="s">
        <v>182</v>
      </c>
    </row>
    <row r="39" spans="1:13" ht="17.25" thickBot="1" x14ac:dyDescent="0.4">
      <c r="A39" s="31">
        <v>37</v>
      </c>
      <c r="B39" s="33"/>
      <c r="C39" s="13" t="s">
        <v>116</v>
      </c>
      <c r="D39" s="13" t="s">
        <v>117</v>
      </c>
      <c r="E39" s="13" t="s">
        <v>118</v>
      </c>
      <c r="F39" s="14" t="s">
        <v>119</v>
      </c>
      <c r="G39" s="15"/>
      <c r="H39" s="15"/>
      <c r="I39" s="15" t="s">
        <v>120</v>
      </c>
      <c r="J39" s="15"/>
      <c r="K39" s="15"/>
      <c r="L39" s="17" t="s">
        <v>183</v>
      </c>
    </row>
    <row r="40" spans="1:13" s="1" customFormat="1" ht="17.25" thickTop="1" x14ac:dyDescent="0.4">
      <c r="A40" s="28" t="s">
        <v>121</v>
      </c>
      <c r="B40" s="29" t="str">
        <f>COUNTA(B3:B39)&amp;" 目"</f>
        <v>7 目</v>
      </c>
      <c r="C40" s="29" t="str">
        <f>COUNTA(C3:C39)&amp;" 科"</f>
        <v>17 科</v>
      </c>
      <c r="D40" s="29" t="str">
        <f>COUNTA(D3:D39)&amp;" 属"</f>
        <v>31 属</v>
      </c>
      <c r="E40" s="34" t="str">
        <f>COUNTA(E3:E39)&amp;" 種"</f>
        <v>37 種</v>
      </c>
      <c r="F40" s="34"/>
      <c r="G40" s="29" t="str">
        <f>COUNTA(G3:G39)&amp;" 種"</f>
        <v>2 種</v>
      </c>
      <c r="H40" s="29" t="str">
        <f>COUNTA(H3:H39)&amp;" 種"</f>
        <v>8 種</v>
      </c>
      <c r="I40" s="29" t="str">
        <f>COUNTA(I3:I39)&amp;" 種"</f>
        <v>2 種</v>
      </c>
      <c r="J40" s="29" t="str">
        <f>COUNTA(J3:J39)&amp;" 種"</f>
        <v>1 種</v>
      </c>
      <c r="K40" s="30" t="str">
        <f>COUNTA(K3:K39)&amp;" 種"</f>
        <v>3 種</v>
      </c>
    </row>
    <row r="42" spans="1:13" x14ac:dyDescent="0.35">
      <c r="A42" s="1" t="s">
        <v>157</v>
      </c>
      <c r="B42" s="2"/>
      <c r="C42" s="2"/>
      <c r="D42" s="2"/>
      <c r="E42" s="2"/>
      <c r="F42" s="2"/>
      <c r="G42" s="2"/>
      <c r="H42" s="3"/>
      <c r="I42" s="3"/>
      <c r="J42" s="3"/>
      <c r="K42" s="3"/>
      <c r="L42" s="3"/>
      <c r="M42" s="4"/>
    </row>
    <row r="43" spans="1:13" x14ac:dyDescent="0.35">
      <c r="A43" s="1" t="s">
        <v>158</v>
      </c>
      <c r="B43" s="2"/>
      <c r="C43" s="2"/>
      <c r="D43" s="2"/>
      <c r="E43" s="2"/>
      <c r="F43" s="2"/>
      <c r="G43" s="2"/>
      <c r="H43" s="3"/>
      <c r="I43" s="3"/>
      <c r="J43" s="3"/>
      <c r="K43" s="3"/>
      <c r="L43" s="3"/>
      <c r="M43" s="4"/>
    </row>
    <row r="44" spans="1:13" x14ac:dyDescent="0.35">
      <c r="A44" s="1" t="s">
        <v>159</v>
      </c>
      <c r="B44" s="2"/>
      <c r="C44" s="2"/>
      <c r="D44" s="2"/>
      <c r="E44" s="2"/>
      <c r="F44" s="2"/>
      <c r="G44" s="2"/>
      <c r="H44" s="3"/>
      <c r="I44" s="3"/>
      <c r="J44" s="3"/>
      <c r="K44" s="3"/>
      <c r="L44" s="3"/>
      <c r="M44" s="4"/>
    </row>
    <row r="45" spans="1:13" s="1" customFormat="1" x14ac:dyDescent="0.35">
      <c r="A45" s="5" t="s">
        <v>147</v>
      </c>
      <c r="B45" s="2"/>
      <c r="G45" s="6"/>
      <c r="H45" s="6"/>
      <c r="I45" s="6"/>
      <c r="J45" s="6"/>
      <c r="K45" s="6"/>
    </row>
    <row r="46" spans="1:13" s="1" customFormat="1" x14ac:dyDescent="0.35">
      <c r="A46" s="5" t="s">
        <v>122</v>
      </c>
      <c r="B46" s="2"/>
      <c r="G46" s="6"/>
      <c r="H46" s="6"/>
      <c r="I46" s="6"/>
      <c r="J46" s="6"/>
      <c r="K46" s="6"/>
    </row>
    <row r="47" spans="1:13" s="1" customFormat="1" x14ac:dyDescent="0.35">
      <c r="A47" s="5" t="s">
        <v>123</v>
      </c>
      <c r="B47" s="2"/>
      <c r="G47" s="6"/>
      <c r="H47" s="6"/>
      <c r="I47" s="6"/>
      <c r="J47" s="6"/>
      <c r="K47" s="6"/>
    </row>
    <row r="48" spans="1:13" s="1" customFormat="1" x14ac:dyDescent="0.35">
      <c r="A48" s="5" t="s">
        <v>124</v>
      </c>
      <c r="B48" s="2"/>
      <c r="G48" s="6"/>
      <c r="H48" s="6"/>
      <c r="I48" s="6"/>
      <c r="J48" s="6"/>
      <c r="K48" s="6"/>
    </row>
    <row r="49" spans="1:11" s="1" customFormat="1" x14ac:dyDescent="0.35">
      <c r="A49" s="5" t="s">
        <v>125</v>
      </c>
      <c r="B49" s="2"/>
      <c r="G49" s="6"/>
      <c r="H49" s="6"/>
      <c r="I49" s="6"/>
      <c r="J49" s="6"/>
      <c r="K49" s="6"/>
    </row>
    <row r="50" spans="1:11" s="1" customFormat="1" x14ac:dyDescent="0.35">
      <c r="A50" s="5" t="s">
        <v>126</v>
      </c>
      <c r="B50" s="2"/>
      <c r="G50" s="6"/>
      <c r="H50" s="6"/>
      <c r="I50" s="6"/>
      <c r="J50" s="6"/>
      <c r="K50" s="6"/>
    </row>
    <row r="51" spans="1:11" s="1" customFormat="1" x14ac:dyDescent="0.35">
      <c r="A51" s="5" t="s">
        <v>127</v>
      </c>
      <c r="B51" s="2"/>
      <c r="G51" s="6"/>
      <c r="H51" s="6"/>
      <c r="I51" s="6"/>
      <c r="J51" s="6"/>
      <c r="K51" s="6"/>
    </row>
    <row r="52" spans="1:11" s="1" customFormat="1" x14ac:dyDescent="0.35">
      <c r="A52" s="5" t="s">
        <v>128</v>
      </c>
      <c r="B52" s="2"/>
      <c r="G52" s="6"/>
      <c r="H52" s="6"/>
      <c r="I52" s="6"/>
      <c r="J52" s="6"/>
      <c r="K52" s="6"/>
    </row>
    <row r="53" spans="1:11" s="1" customFormat="1" x14ac:dyDescent="0.35">
      <c r="A53" s="7"/>
      <c r="B53" s="4" t="s">
        <v>129</v>
      </c>
      <c r="G53" s="6"/>
      <c r="H53" s="6"/>
      <c r="I53" s="6"/>
      <c r="J53" s="6"/>
      <c r="K53" s="6"/>
    </row>
    <row r="54" spans="1:11" s="1" customFormat="1" x14ac:dyDescent="0.4">
      <c r="A54" s="6"/>
      <c r="B54" s="1" t="s">
        <v>135</v>
      </c>
      <c r="C54" s="1" t="s">
        <v>130</v>
      </c>
      <c r="G54" s="6"/>
      <c r="H54" s="6"/>
      <c r="I54" s="6"/>
      <c r="J54" s="6"/>
      <c r="K54" s="6"/>
    </row>
    <row r="55" spans="1:11" s="1" customFormat="1" x14ac:dyDescent="0.4">
      <c r="A55" s="6"/>
      <c r="B55" s="1" t="s">
        <v>138</v>
      </c>
      <c r="C55" s="1" t="s">
        <v>131</v>
      </c>
      <c r="G55" s="6"/>
      <c r="H55" s="6"/>
      <c r="I55" s="6"/>
      <c r="J55" s="6"/>
      <c r="K55" s="6"/>
    </row>
    <row r="56" spans="1:11" s="1" customFormat="1" x14ac:dyDescent="0.4">
      <c r="A56" s="6"/>
      <c r="B56" s="1" t="s">
        <v>139</v>
      </c>
      <c r="C56" s="1" t="s">
        <v>132</v>
      </c>
      <c r="G56" s="6"/>
      <c r="H56" s="6"/>
      <c r="I56" s="6"/>
      <c r="J56" s="6"/>
      <c r="K56" s="6"/>
    </row>
    <row r="57" spans="1:11" s="1" customFormat="1" x14ac:dyDescent="0.4">
      <c r="A57" s="6"/>
      <c r="B57" s="1" t="s">
        <v>142</v>
      </c>
      <c r="C57" s="1" t="s">
        <v>133</v>
      </c>
      <c r="G57" s="6"/>
      <c r="H57" s="6"/>
      <c r="I57" s="6"/>
      <c r="J57" s="6"/>
      <c r="K57" s="6"/>
    </row>
    <row r="58" spans="1:11" s="1" customFormat="1" x14ac:dyDescent="0.4">
      <c r="A58" s="6"/>
      <c r="B58" s="1" t="s">
        <v>146</v>
      </c>
      <c r="C58" s="1" t="s">
        <v>134</v>
      </c>
      <c r="G58" s="6"/>
      <c r="H58" s="6"/>
      <c r="I58" s="6"/>
      <c r="J58" s="6"/>
      <c r="K58" s="6"/>
    </row>
    <row r="59" spans="1:11" x14ac:dyDescent="0.35">
      <c r="B59" s="1" t="s">
        <v>177</v>
      </c>
      <c r="C59" s="1" t="s">
        <v>179</v>
      </c>
    </row>
    <row r="60" spans="1:11" x14ac:dyDescent="0.35">
      <c r="B60" s="1" t="s">
        <v>178</v>
      </c>
      <c r="C60" s="1" t="s">
        <v>186</v>
      </c>
    </row>
  </sheetData>
  <mergeCells count="20">
    <mergeCell ref="D8:D9"/>
    <mergeCell ref="C10:C15"/>
    <mergeCell ref="D10:D11"/>
    <mergeCell ref="D14:D15"/>
    <mergeCell ref="B3:B7"/>
    <mergeCell ref="C3:C4"/>
    <mergeCell ref="C5:C7"/>
    <mergeCell ref="B8:B15"/>
    <mergeCell ref="C8:C9"/>
    <mergeCell ref="B37:B39"/>
    <mergeCell ref="E40:F40"/>
    <mergeCell ref="B18:B27"/>
    <mergeCell ref="C18:C20"/>
    <mergeCell ref="C22:C27"/>
    <mergeCell ref="D22:D23"/>
    <mergeCell ref="D24:D25"/>
    <mergeCell ref="B28:B36"/>
    <mergeCell ref="C30:C31"/>
    <mergeCell ref="C32:C35"/>
    <mergeCell ref="D33:D34"/>
  </mergeCells>
  <phoneticPr fontId="2"/>
  <printOptions horizontalCentered="1"/>
  <pageMargins left="0" right="0" top="0.19685039370078741" bottom="0.19685039370078741" header="0" footer="0"/>
  <pageSetup paperSize="9" scale="5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只見町哺乳類リスト2025</vt:lpstr>
      <vt:lpstr>只見町哺乳類リスト2025!Print_Area</vt:lpstr>
      <vt:lpstr>只見町哺乳類リスト2025!目録リスト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TBS_user</dc:creator>
  <cp:lastModifiedBy>子 田</cp:lastModifiedBy>
  <cp:lastPrinted>2025-02-26T01:20:17Z</cp:lastPrinted>
  <dcterms:created xsi:type="dcterms:W3CDTF">2022-08-13T06:56:45Z</dcterms:created>
  <dcterms:modified xsi:type="dcterms:W3CDTF">2025-02-26T01:20:46Z</dcterms:modified>
</cp:coreProperties>
</file>